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0115" windowHeight="8010"/>
  </bookViews>
  <sheets>
    <sheet name="Feuil1" sheetId="1" r:id="rId1"/>
    <sheet name="Feuil2" sheetId="2" r:id="rId2"/>
    <sheet name="Feuil3" sheetId="3" r:id="rId3"/>
  </sheets>
  <calcPr calcId="125725"/>
</workbook>
</file>

<file path=xl/calcChain.xml><?xml version="1.0" encoding="utf-8"?>
<calcChain xmlns="http://schemas.openxmlformats.org/spreadsheetml/2006/main">
  <c r="G43" i="1"/>
  <c r="E43"/>
  <c r="C43"/>
  <c r="G42"/>
  <c r="E42"/>
  <c r="C42"/>
  <c r="G41"/>
  <c r="E41"/>
  <c r="C41"/>
  <c r="G40"/>
  <c r="E40"/>
  <c r="C40"/>
  <c r="I39"/>
  <c r="J39" s="1"/>
  <c r="H39"/>
  <c r="F39"/>
  <c r="D39"/>
  <c r="I38"/>
  <c r="J38" s="1"/>
  <c r="H38"/>
  <c r="F38"/>
  <c r="D38"/>
  <c r="I37"/>
  <c r="J37" s="1"/>
  <c r="H37"/>
  <c r="F37"/>
  <c r="D37"/>
  <c r="I36"/>
  <c r="J36" s="1"/>
  <c r="H36"/>
  <c r="F36"/>
  <c r="D36"/>
  <c r="I35"/>
  <c r="J35" s="1"/>
  <c r="H35"/>
  <c r="F35"/>
  <c r="D35"/>
  <c r="I34"/>
  <c r="J34" s="1"/>
  <c r="H34"/>
  <c r="F34"/>
  <c r="D34"/>
  <c r="I33"/>
  <c r="J33" s="1"/>
  <c r="H33"/>
  <c r="F33"/>
  <c r="D33"/>
  <c r="I32"/>
  <c r="J32" s="1"/>
  <c r="H32"/>
  <c r="F32"/>
  <c r="D32"/>
  <c r="I31"/>
  <c r="J31" s="1"/>
  <c r="H31"/>
  <c r="F31"/>
  <c r="D31"/>
  <c r="I30"/>
  <c r="J30" s="1"/>
  <c r="H30"/>
  <c r="F30"/>
  <c r="D30"/>
  <c r="I29"/>
  <c r="J29" s="1"/>
  <c r="H29"/>
  <c r="F29"/>
  <c r="D29"/>
  <c r="I28"/>
  <c r="J28" s="1"/>
  <c r="H28"/>
  <c r="F28"/>
  <c r="D28"/>
  <c r="I27"/>
  <c r="J27" s="1"/>
  <c r="H27"/>
  <c r="F27"/>
  <c r="D27"/>
  <c r="I26"/>
  <c r="J26" s="1"/>
  <c r="H26"/>
  <c r="F26"/>
  <c r="D26"/>
  <c r="I25"/>
  <c r="J25" s="1"/>
  <c r="H25"/>
  <c r="F25"/>
  <c r="D25"/>
  <c r="I24"/>
  <c r="J24" s="1"/>
  <c r="H24"/>
  <c r="F24"/>
  <c r="D24"/>
  <c r="I23"/>
  <c r="J23" s="1"/>
  <c r="H23"/>
  <c r="F23"/>
  <c r="D23"/>
  <c r="I22"/>
  <c r="J22" s="1"/>
  <c r="H22"/>
  <c r="F22"/>
  <c r="D22"/>
  <c r="I21"/>
  <c r="J21" s="1"/>
  <c r="H21"/>
  <c r="F21"/>
  <c r="D21"/>
  <c r="I20"/>
  <c r="J20" s="1"/>
  <c r="H20"/>
  <c r="F20"/>
  <c r="D20"/>
  <c r="I19"/>
  <c r="J19" s="1"/>
  <c r="H19"/>
  <c r="F19"/>
  <c r="D19"/>
  <c r="I18"/>
  <c r="J18" s="1"/>
  <c r="H18"/>
  <c r="F18"/>
  <c r="D18"/>
  <c r="I17"/>
  <c r="J17" s="1"/>
  <c r="H17"/>
  <c r="F17"/>
  <c r="D17"/>
  <c r="I16"/>
  <c r="J16" s="1"/>
  <c r="H16"/>
  <c r="F16"/>
  <c r="D16"/>
  <c r="I15"/>
  <c r="J15" s="1"/>
  <c r="H15"/>
  <c r="F15"/>
  <c r="D15"/>
  <c r="I14"/>
  <c r="J14" s="1"/>
  <c r="H14"/>
  <c r="F14"/>
  <c r="D14"/>
  <c r="I13"/>
  <c r="J13" s="1"/>
  <c r="H13"/>
  <c r="F13"/>
  <c r="D13"/>
  <c r="I12"/>
  <c r="J12" s="1"/>
  <c r="H12"/>
  <c r="F12"/>
  <c r="D12"/>
  <c r="I11"/>
  <c r="J11" s="1"/>
  <c r="H11"/>
  <c r="F11"/>
  <c r="D11"/>
  <c r="I10"/>
  <c r="J10" s="1"/>
  <c r="H10"/>
  <c r="F10"/>
  <c r="D10"/>
  <c r="I9"/>
  <c r="J9" s="1"/>
  <c r="H9"/>
  <c r="F9"/>
  <c r="D9"/>
  <c r="I8"/>
  <c r="J8" s="1"/>
  <c r="H8"/>
  <c r="F8"/>
  <c r="D8"/>
  <c r="I7"/>
  <c r="J7" s="1"/>
  <c r="H7"/>
  <c r="F7"/>
  <c r="D7"/>
  <c r="A7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I6"/>
  <c r="I43" s="1"/>
  <c r="H6"/>
  <c r="H43" s="1"/>
  <c r="F6"/>
  <c r="F43" s="1"/>
  <c r="D6"/>
  <c r="D43" s="1"/>
  <c r="J6" l="1"/>
  <c r="D40"/>
  <c r="F40"/>
  <c r="H40"/>
  <c r="D41"/>
  <c r="F41"/>
  <c r="H41"/>
  <c r="D42"/>
  <c r="F42"/>
  <c r="H42"/>
  <c r="I40"/>
  <c r="I41"/>
  <c r="I42"/>
  <c r="J43" l="1"/>
  <c r="J42"/>
  <c r="J41"/>
  <c r="J40"/>
</calcChain>
</file>

<file path=xl/sharedStrings.xml><?xml version="1.0" encoding="utf-8"?>
<sst xmlns="http://schemas.openxmlformats.org/spreadsheetml/2006/main" count="26" uniqueCount="24">
  <si>
    <t xml:space="preserve">Etablissement : </t>
  </si>
  <si>
    <t>BCP Gestion administration - RECAPITULATIF DES NOTES   Session 2018</t>
  </si>
  <si>
    <t>Nom Prénom Elève</t>
  </si>
  <si>
    <t>E31 - PÔLE 1</t>
  </si>
  <si>
    <t>E32 - PÔLE 3</t>
  </si>
  <si>
    <t>E33 - PÔLE 4</t>
  </si>
  <si>
    <t>TOTAL CCF</t>
  </si>
  <si>
    <t>Durée des PFMP conforme (après dérogation éventuelle)</t>
  </si>
  <si>
    <t>Demande de positionnement ou dérogation déposée</t>
  </si>
  <si>
    <t>Coefficent 3</t>
  </si>
  <si>
    <t>Coefficent 4</t>
  </si>
  <si>
    <t>Coefficent 2</t>
  </si>
  <si>
    <t xml:space="preserve"> /60</t>
  </si>
  <si>
    <t>/20</t>
  </si>
  <si>
    <t>/80</t>
  </si>
  <si>
    <t xml:space="preserve"> /20</t>
  </si>
  <si>
    <t xml:space="preserve"> /40</t>
  </si>
  <si>
    <t xml:space="preserve">  /20</t>
  </si>
  <si>
    <t xml:space="preserve"> / 180</t>
  </si>
  <si>
    <t>Oui / Non</t>
  </si>
  <si>
    <t>Moyenne</t>
  </si>
  <si>
    <t>Note la plus haute</t>
  </si>
  <si>
    <t>Note la plus basse</t>
  </si>
  <si>
    <t>Ecart type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</si>
</sst>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vertical="center" wrapText="1"/>
    </xf>
    <xf numFmtId="0" fontId="2" fillId="0" borderId="2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4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6" borderId="16" xfId="0" applyFont="1" applyFill="1" applyBorder="1" applyAlignment="1">
      <alignment horizontal="center" vertical="center" wrapText="1"/>
    </xf>
    <xf numFmtId="0" fontId="4" fillId="4" borderId="17" xfId="0" applyFont="1" applyFill="1" applyBorder="1" applyAlignment="1">
      <alignment horizontal="center" vertical="center" wrapText="1"/>
    </xf>
    <xf numFmtId="0" fontId="4" fillId="5" borderId="18" xfId="0" applyFont="1" applyFill="1" applyBorder="1" applyAlignment="1">
      <alignment horizontal="center" vertical="center" wrapText="1"/>
    </xf>
    <xf numFmtId="0" fontId="4" fillId="5" borderId="17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wrapText="1"/>
    </xf>
    <xf numFmtId="0" fontId="3" fillId="0" borderId="21" xfId="0" applyFont="1" applyBorder="1" applyAlignment="1">
      <alignment wrapText="1"/>
    </xf>
    <xf numFmtId="0" fontId="3" fillId="2" borderId="22" xfId="0" applyFont="1" applyFill="1" applyBorder="1" applyAlignment="1">
      <alignment wrapText="1"/>
    </xf>
    <xf numFmtId="0" fontId="3" fillId="0" borderId="23" xfId="0" applyFont="1" applyBorder="1" applyAlignment="1">
      <alignment wrapText="1"/>
    </xf>
    <xf numFmtId="2" fontId="3" fillId="3" borderId="21" xfId="0" applyNumberFormat="1" applyFont="1" applyFill="1" applyBorder="1" applyAlignment="1">
      <alignment wrapText="1"/>
    </xf>
    <xf numFmtId="2" fontId="3" fillId="6" borderId="24" xfId="0" applyNumberFormat="1" applyFont="1" applyFill="1" applyBorder="1" applyAlignment="1">
      <alignment wrapText="1"/>
    </xf>
    <xf numFmtId="0" fontId="3" fillId="4" borderId="25" xfId="0" applyFont="1" applyFill="1" applyBorder="1" applyAlignment="1">
      <alignment wrapText="1"/>
    </xf>
    <xf numFmtId="2" fontId="3" fillId="5" borderId="21" xfId="0" applyNumberFormat="1" applyFont="1" applyFill="1" applyBorder="1" applyAlignment="1">
      <alignment wrapText="1"/>
    </xf>
    <xf numFmtId="2" fontId="3" fillId="5" borderId="24" xfId="0" applyNumberFormat="1" applyFont="1" applyFill="1" applyBorder="1" applyAlignment="1">
      <alignment wrapText="1"/>
    </xf>
    <xf numFmtId="0" fontId="3" fillId="0" borderId="24" xfId="0" applyFont="1" applyBorder="1" applyAlignment="1">
      <alignment wrapText="1"/>
    </xf>
    <xf numFmtId="0" fontId="3" fillId="0" borderId="25" xfId="0" applyFont="1" applyBorder="1" applyAlignment="1">
      <alignment wrapText="1"/>
    </xf>
    <xf numFmtId="0" fontId="3" fillId="0" borderId="26" xfId="0" applyFont="1" applyBorder="1" applyAlignment="1">
      <alignment wrapText="1"/>
    </xf>
    <xf numFmtId="2" fontId="3" fillId="3" borderId="5" xfId="0" applyNumberFormat="1" applyFont="1" applyFill="1" applyBorder="1" applyAlignment="1">
      <alignment wrapText="1"/>
    </xf>
    <xf numFmtId="2" fontId="3" fillId="6" borderId="27" xfId="0" applyNumberFormat="1" applyFont="1" applyFill="1" applyBorder="1" applyAlignment="1">
      <alignment wrapText="1"/>
    </xf>
    <xf numFmtId="0" fontId="3" fillId="4" borderId="20" xfId="0" applyFont="1" applyFill="1" applyBorder="1" applyAlignment="1">
      <alignment wrapText="1"/>
    </xf>
    <xf numFmtId="2" fontId="3" fillId="5" borderId="5" xfId="0" applyNumberFormat="1" applyFont="1" applyFill="1" applyBorder="1" applyAlignment="1">
      <alignment wrapText="1"/>
    </xf>
    <xf numFmtId="2" fontId="3" fillId="5" borderId="27" xfId="0" applyNumberFormat="1" applyFont="1" applyFill="1" applyBorder="1" applyAlignment="1">
      <alignment wrapText="1"/>
    </xf>
    <xf numFmtId="0" fontId="3" fillId="0" borderId="28" xfId="0" applyFont="1" applyBorder="1" applyAlignment="1">
      <alignment wrapText="1"/>
    </xf>
    <xf numFmtId="0" fontId="3" fillId="0" borderId="29" xfId="0" applyFont="1" applyBorder="1" applyAlignment="1">
      <alignment wrapText="1"/>
    </xf>
    <xf numFmtId="0" fontId="3" fillId="0" borderId="30" xfId="0" applyFont="1" applyBorder="1" applyAlignment="1">
      <alignment wrapText="1"/>
    </xf>
    <xf numFmtId="0" fontId="3" fillId="2" borderId="31" xfId="0" applyFont="1" applyFill="1" applyBorder="1" applyAlignment="1">
      <alignment wrapText="1"/>
    </xf>
    <xf numFmtId="0" fontId="3" fillId="0" borderId="32" xfId="0" applyFont="1" applyBorder="1" applyAlignment="1">
      <alignment wrapText="1"/>
    </xf>
    <xf numFmtId="2" fontId="3" fillId="3" borderId="33" xfId="0" applyNumberFormat="1" applyFont="1" applyFill="1" applyBorder="1" applyAlignment="1">
      <alignment wrapText="1"/>
    </xf>
    <xf numFmtId="2" fontId="3" fillId="6" borderId="34" xfId="0" applyNumberFormat="1" applyFont="1" applyFill="1" applyBorder="1" applyAlignment="1">
      <alignment wrapText="1"/>
    </xf>
    <xf numFmtId="0" fontId="3" fillId="4" borderId="9" xfId="0" applyFont="1" applyFill="1" applyBorder="1" applyAlignment="1">
      <alignment wrapText="1"/>
    </xf>
    <xf numFmtId="2" fontId="3" fillId="5" borderId="33" xfId="0" applyNumberFormat="1" applyFont="1" applyFill="1" applyBorder="1" applyAlignment="1">
      <alignment wrapText="1"/>
    </xf>
    <xf numFmtId="2" fontId="3" fillId="5" borderId="34" xfId="0" applyNumberFormat="1" applyFont="1" applyFill="1" applyBorder="1" applyAlignment="1">
      <alignment wrapText="1"/>
    </xf>
    <xf numFmtId="0" fontId="3" fillId="0" borderId="35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3" fillId="2" borderId="36" xfId="0" applyFont="1" applyFill="1" applyBorder="1" applyAlignment="1">
      <alignment wrapText="1"/>
    </xf>
    <xf numFmtId="0" fontId="3" fillId="0" borderId="6" xfId="0" applyFont="1" applyBorder="1" applyAlignment="1">
      <alignment wrapText="1"/>
    </xf>
    <xf numFmtId="2" fontId="3" fillId="5" borderId="6" xfId="0" applyNumberFormat="1" applyFont="1" applyFill="1" applyBorder="1" applyAlignment="1">
      <alignment wrapText="1"/>
    </xf>
    <xf numFmtId="0" fontId="3" fillId="7" borderId="37" xfId="0" applyFont="1" applyFill="1" applyBorder="1" applyAlignment="1">
      <alignment wrapText="1"/>
    </xf>
    <xf numFmtId="0" fontId="3" fillId="7" borderId="8" xfId="0" applyFont="1" applyFill="1" applyBorder="1" applyAlignment="1">
      <alignment wrapText="1"/>
    </xf>
    <xf numFmtId="0" fontId="3" fillId="0" borderId="11" xfId="0" applyFont="1" applyBorder="1" applyAlignment="1">
      <alignment wrapText="1"/>
    </xf>
    <xf numFmtId="0" fontId="3" fillId="2" borderId="38" xfId="0" applyFont="1" applyFill="1" applyBorder="1" applyAlignment="1">
      <alignment wrapText="1"/>
    </xf>
    <xf numFmtId="0" fontId="3" fillId="0" borderId="12" xfId="0" applyFont="1" applyBorder="1" applyAlignment="1">
      <alignment wrapText="1"/>
    </xf>
    <xf numFmtId="2" fontId="3" fillId="3" borderId="11" xfId="0" applyNumberFormat="1" applyFont="1" applyFill="1" applyBorder="1" applyAlignment="1">
      <alignment wrapText="1"/>
    </xf>
    <xf numFmtId="2" fontId="3" fillId="6" borderId="28" xfId="0" applyNumberFormat="1" applyFont="1" applyFill="1" applyBorder="1" applyAlignment="1">
      <alignment wrapText="1"/>
    </xf>
    <xf numFmtId="0" fontId="3" fillId="4" borderId="26" xfId="0" applyFont="1" applyFill="1" applyBorder="1" applyAlignment="1">
      <alignment wrapText="1"/>
    </xf>
    <xf numFmtId="2" fontId="3" fillId="5" borderId="28" xfId="0" applyNumberFormat="1" applyFont="1" applyFill="1" applyBorder="1" applyAlignment="1">
      <alignment wrapText="1"/>
    </xf>
    <xf numFmtId="2" fontId="3" fillId="5" borderId="12" xfId="0" applyNumberFormat="1" applyFont="1" applyFill="1" applyBorder="1" applyAlignment="1">
      <alignment wrapText="1"/>
    </xf>
    <xf numFmtId="0" fontId="3" fillId="7" borderId="0" xfId="0" applyFont="1" applyFill="1" applyBorder="1" applyAlignment="1">
      <alignment wrapText="1"/>
    </xf>
    <xf numFmtId="0" fontId="3" fillId="7" borderId="14" xfId="0" applyFont="1" applyFill="1" applyBorder="1" applyAlignment="1">
      <alignment wrapText="1"/>
    </xf>
    <xf numFmtId="0" fontId="3" fillId="0" borderId="39" xfId="0" applyFont="1" applyBorder="1" applyAlignment="1">
      <alignment wrapText="1"/>
    </xf>
    <xf numFmtId="0" fontId="3" fillId="0" borderId="16" xfId="0" applyFont="1" applyBorder="1" applyAlignment="1">
      <alignment wrapText="1"/>
    </xf>
    <xf numFmtId="0" fontId="3" fillId="2" borderId="16" xfId="0" applyFont="1" applyFill="1" applyBorder="1" applyAlignment="1">
      <alignment wrapText="1"/>
    </xf>
    <xf numFmtId="0" fontId="3" fillId="3" borderId="16" xfId="0" applyFont="1" applyFill="1" applyBorder="1" applyAlignment="1">
      <alignment wrapText="1"/>
    </xf>
    <xf numFmtId="0" fontId="3" fillId="4" borderId="16" xfId="0" applyFont="1" applyFill="1" applyBorder="1" applyAlignment="1">
      <alignment wrapText="1"/>
    </xf>
    <xf numFmtId="0" fontId="3" fillId="5" borderId="16" xfId="0" applyFont="1" applyFill="1" applyBorder="1" applyAlignment="1">
      <alignment wrapText="1"/>
    </xf>
    <xf numFmtId="0" fontId="3" fillId="7" borderId="40" xfId="0" applyFont="1" applyFill="1" applyBorder="1" applyAlignment="1">
      <alignment wrapText="1"/>
    </xf>
    <xf numFmtId="0" fontId="3" fillId="7" borderId="41" xfId="0" applyFont="1" applyFill="1" applyBorder="1" applyAlignment="1">
      <alignment wrapText="1"/>
    </xf>
    <xf numFmtId="0" fontId="3" fillId="6" borderId="0" xfId="0" applyFont="1" applyFill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295276</xdr:colOff>
      <xdr:row>44</xdr:row>
      <xdr:rowOff>0</xdr:rowOff>
    </xdr:from>
    <xdr:to>
      <xdr:col>7</xdr:col>
      <xdr:colOff>636875</xdr:colOff>
      <xdr:row>51</xdr:row>
      <xdr:rowOff>19050</xdr:rowOff>
    </xdr:to>
    <xdr:sp macro="" textlink="">
      <xdr:nvSpPr>
        <xdr:cNvPr id="2" name="Rectangle 1"/>
        <xdr:cNvSpPr/>
      </xdr:nvSpPr>
      <xdr:spPr>
        <a:xfrm>
          <a:off x="523876" y="7839075"/>
          <a:ext cx="3942049" cy="1152525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fr-FR" sz="1100"/>
            <a:t> Enseignants du</a:t>
          </a:r>
          <a:r>
            <a:rPr lang="fr-FR" sz="1100" baseline="0"/>
            <a:t> domaine professionnel </a:t>
          </a:r>
        </a:p>
        <a:p>
          <a:pPr algn="l"/>
          <a:endParaRPr lang="fr-FR" sz="1100" baseline="0"/>
        </a:p>
        <a:p>
          <a:pPr algn="l"/>
          <a:r>
            <a:rPr lang="fr-FR" sz="1100" baseline="0"/>
            <a:t>Nom et signature attestant de l'exactitude des informations ci-dessus.</a:t>
          </a:r>
          <a:endParaRPr lang="fr-FR" sz="1100"/>
        </a:p>
      </xdr:txBody>
    </xdr:sp>
    <xdr:clientData/>
  </xdr:twoCellAnchor>
  <xdr:twoCellAnchor>
    <xdr:from>
      <xdr:col>8</xdr:col>
      <xdr:colOff>0</xdr:colOff>
      <xdr:row>44</xdr:row>
      <xdr:rowOff>0</xdr:rowOff>
    </xdr:from>
    <xdr:to>
      <xdr:col>11</xdr:col>
      <xdr:colOff>209550</xdr:colOff>
      <xdr:row>51</xdr:row>
      <xdr:rowOff>9525</xdr:rowOff>
    </xdr:to>
    <xdr:sp macro="" textlink="">
      <xdr:nvSpPr>
        <xdr:cNvPr id="3" name="Rectangle 2"/>
        <xdr:cNvSpPr/>
      </xdr:nvSpPr>
      <xdr:spPr>
        <a:xfrm>
          <a:off x="4467225" y="7839075"/>
          <a:ext cx="1819275" cy="114300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fr-FR" sz="1100"/>
            <a:t> Proviseur(e)</a:t>
          </a:r>
          <a:r>
            <a:rPr lang="fr-FR" sz="1100" baseline="0"/>
            <a:t> Directeur d'établissement  </a:t>
          </a:r>
        </a:p>
        <a:p>
          <a:pPr algn="l"/>
          <a:endParaRPr lang="fr-FR" sz="1100" baseline="0"/>
        </a:p>
        <a:p>
          <a:pPr algn="l"/>
          <a:r>
            <a:rPr lang="fr-FR" sz="1100" baseline="0"/>
            <a:t>Nom et signature attestant de l'exactitude des informations ci-dessus.</a:t>
          </a:r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41"/>
  <sheetViews>
    <sheetView tabSelected="1" workbookViewId="0">
      <selection sqref="A1:XFD1048576"/>
    </sheetView>
  </sheetViews>
  <sheetFormatPr baseColWidth="10" defaultRowHeight="15"/>
  <cols>
    <col min="1" max="1" width="3.42578125" style="1" customWidth="1"/>
    <col min="2" max="2" width="22.42578125" style="1" customWidth="1"/>
    <col min="3" max="10" width="6.85546875" style="1" customWidth="1"/>
    <col min="11" max="12" width="10.42578125" style="1" customWidth="1"/>
    <col min="13" max="256" width="11.42578125" style="1"/>
    <col min="257" max="257" width="3.42578125" style="1" customWidth="1"/>
    <col min="258" max="258" width="22.42578125" style="1" customWidth="1"/>
    <col min="259" max="266" width="6.85546875" style="1" customWidth="1"/>
    <col min="267" max="268" width="10.42578125" style="1" customWidth="1"/>
    <col min="269" max="512" width="11.42578125" style="1"/>
    <col min="513" max="513" width="3.42578125" style="1" customWidth="1"/>
    <col min="514" max="514" width="22.42578125" style="1" customWidth="1"/>
    <col min="515" max="522" width="6.85546875" style="1" customWidth="1"/>
    <col min="523" max="524" width="10.42578125" style="1" customWidth="1"/>
    <col min="525" max="768" width="11.42578125" style="1"/>
    <col min="769" max="769" width="3.42578125" style="1" customWidth="1"/>
    <col min="770" max="770" width="22.42578125" style="1" customWidth="1"/>
    <col min="771" max="778" width="6.85546875" style="1" customWidth="1"/>
    <col min="779" max="780" width="10.42578125" style="1" customWidth="1"/>
    <col min="781" max="1024" width="11.42578125" style="1"/>
    <col min="1025" max="1025" width="3.42578125" style="1" customWidth="1"/>
    <col min="1026" max="1026" width="22.42578125" style="1" customWidth="1"/>
    <col min="1027" max="1034" width="6.85546875" style="1" customWidth="1"/>
    <col min="1035" max="1036" width="10.42578125" style="1" customWidth="1"/>
    <col min="1037" max="1280" width="11.42578125" style="1"/>
    <col min="1281" max="1281" width="3.42578125" style="1" customWidth="1"/>
    <col min="1282" max="1282" width="22.42578125" style="1" customWidth="1"/>
    <col min="1283" max="1290" width="6.85546875" style="1" customWidth="1"/>
    <col min="1291" max="1292" width="10.42578125" style="1" customWidth="1"/>
    <col min="1293" max="1536" width="11.42578125" style="1"/>
    <col min="1537" max="1537" width="3.42578125" style="1" customWidth="1"/>
    <col min="1538" max="1538" width="22.42578125" style="1" customWidth="1"/>
    <col min="1539" max="1546" width="6.85546875" style="1" customWidth="1"/>
    <col min="1547" max="1548" width="10.42578125" style="1" customWidth="1"/>
    <col min="1549" max="1792" width="11.42578125" style="1"/>
    <col min="1793" max="1793" width="3.42578125" style="1" customWidth="1"/>
    <col min="1794" max="1794" width="22.42578125" style="1" customWidth="1"/>
    <col min="1795" max="1802" width="6.85546875" style="1" customWidth="1"/>
    <col min="1803" max="1804" width="10.42578125" style="1" customWidth="1"/>
    <col min="1805" max="2048" width="11.42578125" style="1"/>
    <col min="2049" max="2049" width="3.42578125" style="1" customWidth="1"/>
    <col min="2050" max="2050" width="22.42578125" style="1" customWidth="1"/>
    <col min="2051" max="2058" width="6.85546875" style="1" customWidth="1"/>
    <col min="2059" max="2060" width="10.42578125" style="1" customWidth="1"/>
    <col min="2061" max="2304" width="11.42578125" style="1"/>
    <col min="2305" max="2305" width="3.42578125" style="1" customWidth="1"/>
    <col min="2306" max="2306" width="22.42578125" style="1" customWidth="1"/>
    <col min="2307" max="2314" width="6.85546875" style="1" customWidth="1"/>
    <col min="2315" max="2316" width="10.42578125" style="1" customWidth="1"/>
    <col min="2317" max="2560" width="11.42578125" style="1"/>
    <col min="2561" max="2561" width="3.42578125" style="1" customWidth="1"/>
    <col min="2562" max="2562" width="22.42578125" style="1" customWidth="1"/>
    <col min="2563" max="2570" width="6.85546875" style="1" customWidth="1"/>
    <col min="2571" max="2572" width="10.42578125" style="1" customWidth="1"/>
    <col min="2573" max="2816" width="11.42578125" style="1"/>
    <col min="2817" max="2817" width="3.42578125" style="1" customWidth="1"/>
    <col min="2818" max="2818" width="22.42578125" style="1" customWidth="1"/>
    <col min="2819" max="2826" width="6.85546875" style="1" customWidth="1"/>
    <col min="2827" max="2828" width="10.42578125" style="1" customWidth="1"/>
    <col min="2829" max="3072" width="11.42578125" style="1"/>
    <col min="3073" max="3073" width="3.42578125" style="1" customWidth="1"/>
    <col min="3074" max="3074" width="22.42578125" style="1" customWidth="1"/>
    <col min="3075" max="3082" width="6.85546875" style="1" customWidth="1"/>
    <col min="3083" max="3084" width="10.42578125" style="1" customWidth="1"/>
    <col min="3085" max="3328" width="11.42578125" style="1"/>
    <col min="3329" max="3329" width="3.42578125" style="1" customWidth="1"/>
    <col min="3330" max="3330" width="22.42578125" style="1" customWidth="1"/>
    <col min="3331" max="3338" width="6.85546875" style="1" customWidth="1"/>
    <col min="3339" max="3340" width="10.42578125" style="1" customWidth="1"/>
    <col min="3341" max="3584" width="11.42578125" style="1"/>
    <col min="3585" max="3585" width="3.42578125" style="1" customWidth="1"/>
    <col min="3586" max="3586" width="22.42578125" style="1" customWidth="1"/>
    <col min="3587" max="3594" width="6.85546875" style="1" customWidth="1"/>
    <col min="3595" max="3596" width="10.42578125" style="1" customWidth="1"/>
    <col min="3597" max="3840" width="11.42578125" style="1"/>
    <col min="3841" max="3841" width="3.42578125" style="1" customWidth="1"/>
    <col min="3842" max="3842" width="22.42578125" style="1" customWidth="1"/>
    <col min="3843" max="3850" width="6.85546875" style="1" customWidth="1"/>
    <col min="3851" max="3852" width="10.42578125" style="1" customWidth="1"/>
    <col min="3853" max="4096" width="11.42578125" style="1"/>
    <col min="4097" max="4097" width="3.42578125" style="1" customWidth="1"/>
    <col min="4098" max="4098" width="22.42578125" style="1" customWidth="1"/>
    <col min="4099" max="4106" width="6.85546875" style="1" customWidth="1"/>
    <col min="4107" max="4108" width="10.42578125" style="1" customWidth="1"/>
    <col min="4109" max="4352" width="11.42578125" style="1"/>
    <col min="4353" max="4353" width="3.42578125" style="1" customWidth="1"/>
    <col min="4354" max="4354" width="22.42578125" style="1" customWidth="1"/>
    <col min="4355" max="4362" width="6.85546875" style="1" customWidth="1"/>
    <col min="4363" max="4364" width="10.42578125" style="1" customWidth="1"/>
    <col min="4365" max="4608" width="11.42578125" style="1"/>
    <col min="4609" max="4609" width="3.42578125" style="1" customWidth="1"/>
    <col min="4610" max="4610" width="22.42578125" style="1" customWidth="1"/>
    <col min="4611" max="4618" width="6.85546875" style="1" customWidth="1"/>
    <col min="4619" max="4620" width="10.42578125" style="1" customWidth="1"/>
    <col min="4621" max="4864" width="11.42578125" style="1"/>
    <col min="4865" max="4865" width="3.42578125" style="1" customWidth="1"/>
    <col min="4866" max="4866" width="22.42578125" style="1" customWidth="1"/>
    <col min="4867" max="4874" width="6.85546875" style="1" customWidth="1"/>
    <col min="4875" max="4876" width="10.42578125" style="1" customWidth="1"/>
    <col min="4877" max="5120" width="11.42578125" style="1"/>
    <col min="5121" max="5121" width="3.42578125" style="1" customWidth="1"/>
    <col min="5122" max="5122" width="22.42578125" style="1" customWidth="1"/>
    <col min="5123" max="5130" width="6.85546875" style="1" customWidth="1"/>
    <col min="5131" max="5132" width="10.42578125" style="1" customWidth="1"/>
    <col min="5133" max="5376" width="11.42578125" style="1"/>
    <col min="5377" max="5377" width="3.42578125" style="1" customWidth="1"/>
    <col min="5378" max="5378" width="22.42578125" style="1" customWidth="1"/>
    <col min="5379" max="5386" width="6.85546875" style="1" customWidth="1"/>
    <col min="5387" max="5388" width="10.42578125" style="1" customWidth="1"/>
    <col min="5389" max="5632" width="11.42578125" style="1"/>
    <col min="5633" max="5633" width="3.42578125" style="1" customWidth="1"/>
    <col min="5634" max="5634" width="22.42578125" style="1" customWidth="1"/>
    <col min="5635" max="5642" width="6.85546875" style="1" customWidth="1"/>
    <col min="5643" max="5644" width="10.42578125" style="1" customWidth="1"/>
    <col min="5645" max="5888" width="11.42578125" style="1"/>
    <col min="5889" max="5889" width="3.42578125" style="1" customWidth="1"/>
    <col min="5890" max="5890" width="22.42578125" style="1" customWidth="1"/>
    <col min="5891" max="5898" width="6.85546875" style="1" customWidth="1"/>
    <col min="5899" max="5900" width="10.42578125" style="1" customWidth="1"/>
    <col min="5901" max="6144" width="11.42578125" style="1"/>
    <col min="6145" max="6145" width="3.42578125" style="1" customWidth="1"/>
    <col min="6146" max="6146" width="22.42578125" style="1" customWidth="1"/>
    <col min="6147" max="6154" width="6.85546875" style="1" customWidth="1"/>
    <col min="6155" max="6156" width="10.42578125" style="1" customWidth="1"/>
    <col min="6157" max="6400" width="11.42578125" style="1"/>
    <col min="6401" max="6401" width="3.42578125" style="1" customWidth="1"/>
    <col min="6402" max="6402" width="22.42578125" style="1" customWidth="1"/>
    <col min="6403" max="6410" width="6.85546875" style="1" customWidth="1"/>
    <col min="6411" max="6412" width="10.42578125" style="1" customWidth="1"/>
    <col min="6413" max="6656" width="11.42578125" style="1"/>
    <col min="6657" max="6657" width="3.42578125" style="1" customWidth="1"/>
    <col min="6658" max="6658" width="22.42578125" style="1" customWidth="1"/>
    <col min="6659" max="6666" width="6.85546875" style="1" customWidth="1"/>
    <col min="6667" max="6668" width="10.42578125" style="1" customWidth="1"/>
    <col min="6669" max="6912" width="11.42578125" style="1"/>
    <col min="6913" max="6913" width="3.42578125" style="1" customWidth="1"/>
    <col min="6914" max="6914" width="22.42578125" style="1" customWidth="1"/>
    <col min="6915" max="6922" width="6.85546875" style="1" customWidth="1"/>
    <col min="6923" max="6924" width="10.42578125" style="1" customWidth="1"/>
    <col min="6925" max="7168" width="11.42578125" style="1"/>
    <col min="7169" max="7169" width="3.42578125" style="1" customWidth="1"/>
    <col min="7170" max="7170" width="22.42578125" style="1" customWidth="1"/>
    <col min="7171" max="7178" width="6.85546875" style="1" customWidth="1"/>
    <col min="7179" max="7180" width="10.42578125" style="1" customWidth="1"/>
    <col min="7181" max="7424" width="11.42578125" style="1"/>
    <col min="7425" max="7425" width="3.42578125" style="1" customWidth="1"/>
    <col min="7426" max="7426" width="22.42578125" style="1" customWidth="1"/>
    <col min="7427" max="7434" width="6.85546875" style="1" customWidth="1"/>
    <col min="7435" max="7436" width="10.42578125" style="1" customWidth="1"/>
    <col min="7437" max="7680" width="11.42578125" style="1"/>
    <col min="7681" max="7681" width="3.42578125" style="1" customWidth="1"/>
    <col min="7682" max="7682" width="22.42578125" style="1" customWidth="1"/>
    <col min="7683" max="7690" width="6.85546875" style="1" customWidth="1"/>
    <col min="7691" max="7692" width="10.42578125" style="1" customWidth="1"/>
    <col min="7693" max="7936" width="11.42578125" style="1"/>
    <col min="7937" max="7937" width="3.42578125" style="1" customWidth="1"/>
    <col min="7938" max="7938" width="22.42578125" style="1" customWidth="1"/>
    <col min="7939" max="7946" width="6.85546875" style="1" customWidth="1"/>
    <col min="7947" max="7948" width="10.42578125" style="1" customWidth="1"/>
    <col min="7949" max="8192" width="11.42578125" style="1"/>
    <col min="8193" max="8193" width="3.42578125" style="1" customWidth="1"/>
    <col min="8194" max="8194" width="22.42578125" style="1" customWidth="1"/>
    <col min="8195" max="8202" width="6.85546875" style="1" customWidth="1"/>
    <col min="8203" max="8204" width="10.42578125" style="1" customWidth="1"/>
    <col min="8205" max="8448" width="11.42578125" style="1"/>
    <col min="8449" max="8449" width="3.42578125" style="1" customWidth="1"/>
    <col min="8450" max="8450" width="22.42578125" style="1" customWidth="1"/>
    <col min="8451" max="8458" width="6.85546875" style="1" customWidth="1"/>
    <col min="8459" max="8460" width="10.42578125" style="1" customWidth="1"/>
    <col min="8461" max="8704" width="11.42578125" style="1"/>
    <col min="8705" max="8705" width="3.42578125" style="1" customWidth="1"/>
    <col min="8706" max="8706" width="22.42578125" style="1" customWidth="1"/>
    <col min="8707" max="8714" width="6.85546875" style="1" customWidth="1"/>
    <col min="8715" max="8716" width="10.42578125" style="1" customWidth="1"/>
    <col min="8717" max="8960" width="11.42578125" style="1"/>
    <col min="8961" max="8961" width="3.42578125" style="1" customWidth="1"/>
    <col min="8962" max="8962" width="22.42578125" style="1" customWidth="1"/>
    <col min="8963" max="8970" width="6.85546875" style="1" customWidth="1"/>
    <col min="8971" max="8972" width="10.42578125" style="1" customWidth="1"/>
    <col min="8973" max="9216" width="11.42578125" style="1"/>
    <col min="9217" max="9217" width="3.42578125" style="1" customWidth="1"/>
    <col min="9218" max="9218" width="22.42578125" style="1" customWidth="1"/>
    <col min="9219" max="9226" width="6.85546875" style="1" customWidth="1"/>
    <col min="9227" max="9228" width="10.42578125" style="1" customWidth="1"/>
    <col min="9229" max="9472" width="11.42578125" style="1"/>
    <col min="9473" max="9473" width="3.42578125" style="1" customWidth="1"/>
    <col min="9474" max="9474" width="22.42578125" style="1" customWidth="1"/>
    <col min="9475" max="9482" width="6.85546875" style="1" customWidth="1"/>
    <col min="9483" max="9484" width="10.42578125" style="1" customWidth="1"/>
    <col min="9485" max="9728" width="11.42578125" style="1"/>
    <col min="9729" max="9729" width="3.42578125" style="1" customWidth="1"/>
    <col min="9730" max="9730" width="22.42578125" style="1" customWidth="1"/>
    <col min="9731" max="9738" width="6.85546875" style="1" customWidth="1"/>
    <col min="9739" max="9740" width="10.42578125" style="1" customWidth="1"/>
    <col min="9741" max="9984" width="11.42578125" style="1"/>
    <col min="9985" max="9985" width="3.42578125" style="1" customWidth="1"/>
    <col min="9986" max="9986" width="22.42578125" style="1" customWidth="1"/>
    <col min="9987" max="9994" width="6.85546875" style="1" customWidth="1"/>
    <col min="9995" max="9996" width="10.42578125" style="1" customWidth="1"/>
    <col min="9997" max="10240" width="11.42578125" style="1"/>
    <col min="10241" max="10241" width="3.42578125" style="1" customWidth="1"/>
    <col min="10242" max="10242" width="22.42578125" style="1" customWidth="1"/>
    <col min="10243" max="10250" width="6.85546875" style="1" customWidth="1"/>
    <col min="10251" max="10252" width="10.42578125" style="1" customWidth="1"/>
    <col min="10253" max="10496" width="11.42578125" style="1"/>
    <col min="10497" max="10497" width="3.42578125" style="1" customWidth="1"/>
    <col min="10498" max="10498" width="22.42578125" style="1" customWidth="1"/>
    <col min="10499" max="10506" width="6.85546875" style="1" customWidth="1"/>
    <col min="10507" max="10508" width="10.42578125" style="1" customWidth="1"/>
    <col min="10509" max="10752" width="11.42578125" style="1"/>
    <col min="10753" max="10753" width="3.42578125" style="1" customWidth="1"/>
    <col min="10754" max="10754" width="22.42578125" style="1" customWidth="1"/>
    <col min="10755" max="10762" width="6.85546875" style="1" customWidth="1"/>
    <col min="10763" max="10764" width="10.42578125" style="1" customWidth="1"/>
    <col min="10765" max="11008" width="11.42578125" style="1"/>
    <col min="11009" max="11009" width="3.42578125" style="1" customWidth="1"/>
    <col min="11010" max="11010" width="22.42578125" style="1" customWidth="1"/>
    <col min="11011" max="11018" width="6.85546875" style="1" customWidth="1"/>
    <col min="11019" max="11020" width="10.42578125" style="1" customWidth="1"/>
    <col min="11021" max="11264" width="11.42578125" style="1"/>
    <col min="11265" max="11265" width="3.42578125" style="1" customWidth="1"/>
    <col min="11266" max="11266" width="22.42578125" style="1" customWidth="1"/>
    <col min="11267" max="11274" width="6.85546875" style="1" customWidth="1"/>
    <col min="11275" max="11276" width="10.42578125" style="1" customWidth="1"/>
    <col min="11277" max="11520" width="11.42578125" style="1"/>
    <col min="11521" max="11521" width="3.42578125" style="1" customWidth="1"/>
    <col min="11522" max="11522" width="22.42578125" style="1" customWidth="1"/>
    <col min="11523" max="11530" width="6.85546875" style="1" customWidth="1"/>
    <col min="11531" max="11532" width="10.42578125" style="1" customWidth="1"/>
    <col min="11533" max="11776" width="11.42578125" style="1"/>
    <col min="11777" max="11777" width="3.42578125" style="1" customWidth="1"/>
    <col min="11778" max="11778" width="22.42578125" style="1" customWidth="1"/>
    <col min="11779" max="11786" width="6.85546875" style="1" customWidth="1"/>
    <col min="11787" max="11788" width="10.42578125" style="1" customWidth="1"/>
    <col min="11789" max="12032" width="11.42578125" style="1"/>
    <col min="12033" max="12033" width="3.42578125" style="1" customWidth="1"/>
    <col min="12034" max="12034" width="22.42578125" style="1" customWidth="1"/>
    <col min="12035" max="12042" width="6.85546875" style="1" customWidth="1"/>
    <col min="12043" max="12044" width="10.42578125" style="1" customWidth="1"/>
    <col min="12045" max="12288" width="11.42578125" style="1"/>
    <col min="12289" max="12289" width="3.42578125" style="1" customWidth="1"/>
    <col min="12290" max="12290" width="22.42578125" style="1" customWidth="1"/>
    <col min="12291" max="12298" width="6.85546875" style="1" customWidth="1"/>
    <col min="12299" max="12300" width="10.42578125" style="1" customWidth="1"/>
    <col min="12301" max="12544" width="11.42578125" style="1"/>
    <col min="12545" max="12545" width="3.42578125" style="1" customWidth="1"/>
    <col min="12546" max="12546" width="22.42578125" style="1" customWidth="1"/>
    <col min="12547" max="12554" width="6.85546875" style="1" customWidth="1"/>
    <col min="12555" max="12556" width="10.42578125" style="1" customWidth="1"/>
    <col min="12557" max="12800" width="11.42578125" style="1"/>
    <col min="12801" max="12801" width="3.42578125" style="1" customWidth="1"/>
    <col min="12802" max="12802" width="22.42578125" style="1" customWidth="1"/>
    <col min="12803" max="12810" width="6.85546875" style="1" customWidth="1"/>
    <col min="12811" max="12812" width="10.42578125" style="1" customWidth="1"/>
    <col min="12813" max="13056" width="11.42578125" style="1"/>
    <col min="13057" max="13057" width="3.42578125" style="1" customWidth="1"/>
    <col min="13058" max="13058" width="22.42578125" style="1" customWidth="1"/>
    <col min="13059" max="13066" width="6.85546875" style="1" customWidth="1"/>
    <col min="13067" max="13068" width="10.42578125" style="1" customWidth="1"/>
    <col min="13069" max="13312" width="11.42578125" style="1"/>
    <col min="13313" max="13313" width="3.42578125" style="1" customWidth="1"/>
    <col min="13314" max="13314" width="22.42578125" style="1" customWidth="1"/>
    <col min="13315" max="13322" width="6.85546875" style="1" customWidth="1"/>
    <col min="13323" max="13324" width="10.42578125" style="1" customWidth="1"/>
    <col min="13325" max="13568" width="11.42578125" style="1"/>
    <col min="13569" max="13569" width="3.42578125" style="1" customWidth="1"/>
    <col min="13570" max="13570" width="22.42578125" style="1" customWidth="1"/>
    <col min="13571" max="13578" width="6.85546875" style="1" customWidth="1"/>
    <col min="13579" max="13580" width="10.42578125" style="1" customWidth="1"/>
    <col min="13581" max="13824" width="11.42578125" style="1"/>
    <col min="13825" max="13825" width="3.42578125" style="1" customWidth="1"/>
    <col min="13826" max="13826" width="22.42578125" style="1" customWidth="1"/>
    <col min="13827" max="13834" width="6.85546875" style="1" customWidth="1"/>
    <col min="13835" max="13836" width="10.42578125" style="1" customWidth="1"/>
    <col min="13837" max="14080" width="11.42578125" style="1"/>
    <col min="14081" max="14081" width="3.42578125" style="1" customWidth="1"/>
    <col min="14082" max="14082" width="22.42578125" style="1" customWidth="1"/>
    <col min="14083" max="14090" width="6.85546875" style="1" customWidth="1"/>
    <col min="14091" max="14092" width="10.42578125" style="1" customWidth="1"/>
    <col min="14093" max="14336" width="11.42578125" style="1"/>
    <col min="14337" max="14337" width="3.42578125" style="1" customWidth="1"/>
    <col min="14338" max="14338" width="22.42578125" style="1" customWidth="1"/>
    <col min="14339" max="14346" width="6.85546875" style="1" customWidth="1"/>
    <col min="14347" max="14348" width="10.42578125" style="1" customWidth="1"/>
    <col min="14349" max="14592" width="11.42578125" style="1"/>
    <col min="14593" max="14593" width="3.42578125" style="1" customWidth="1"/>
    <col min="14594" max="14594" width="22.42578125" style="1" customWidth="1"/>
    <col min="14595" max="14602" width="6.85546875" style="1" customWidth="1"/>
    <col min="14603" max="14604" width="10.42578125" style="1" customWidth="1"/>
    <col min="14605" max="14848" width="11.42578125" style="1"/>
    <col min="14849" max="14849" width="3.42578125" style="1" customWidth="1"/>
    <col min="14850" max="14850" width="22.42578125" style="1" customWidth="1"/>
    <col min="14851" max="14858" width="6.85546875" style="1" customWidth="1"/>
    <col min="14859" max="14860" width="10.42578125" style="1" customWidth="1"/>
    <col min="14861" max="15104" width="11.42578125" style="1"/>
    <col min="15105" max="15105" width="3.42578125" style="1" customWidth="1"/>
    <col min="15106" max="15106" width="22.42578125" style="1" customWidth="1"/>
    <col min="15107" max="15114" width="6.85546875" style="1" customWidth="1"/>
    <col min="15115" max="15116" width="10.42578125" style="1" customWidth="1"/>
    <col min="15117" max="15360" width="11.42578125" style="1"/>
    <col min="15361" max="15361" width="3.42578125" style="1" customWidth="1"/>
    <col min="15362" max="15362" width="22.42578125" style="1" customWidth="1"/>
    <col min="15363" max="15370" width="6.85546875" style="1" customWidth="1"/>
    <col min="15371" max="15372" width="10.42578125" style="1" customWidth="1"/>
    <col min="15373" max="15616" width="11.42578125" style="1"/>
    <col min="15617" max="15617" width="3.42578125" style="1" customWidth="1"/>
    <col min="15618" max="15618" width="22.42578125" style="1" customWidth="1"/>
    <col min="15619" max="15626" width="6.85546875" style="1" customWidth="1"/>
    <col min="15627" max="15628" width="10.42578125" style="1" customWidth="1"/>
    <col min="15629" max="15872" width="11.42578125" style="1"/>
    <col min="15873" max="15873" width="3.42578125" style="1" customWidth="1"/>
    <col min="15874" max="15874" width="22.42578125" style="1" customWidth="1"/>
    <col min="15875" max="15882" width="6.85546875" style="1" customWidth="1"/>
    <col min="15883" max="15884" width="10.42578125" style="1" customWidth="1"/>
    <col min="15885" max="16128" width="11.42578125" style="1"/>
    <col min="16129" max="16129" width="3.42578125" style="1" customWidth="1"/>
    <col min="16130" max="16130" width="22.42578125" style="1" customWidth="1"/>
    <col min="16131" max="16138" width="6.85546875" style="1" customWidth="1"/>
    <col min="16139" max="16140" width="10.42578125" style="1" customWidth="1"/>
    <col min="16141" max="16384" width="11.42578125" style="1"/>
  </cols>
  <sheetData>
    <row r="1" spans="1:12" ht="45.75" customHeight="1" thickBot="1">
      <c r="B1" s="2" t="s">
        <v>0</v>
      </c>
      <c r="C1" s="3"/>
      <c r="D1" s="3"/>
      <c r="E1" s="3"/>
      <c r="F1" s="4" t="s">
        <v>1</v>
      </c>
      <c r="G1" s="5"/>
      <c r="H1" s="5"/>
      <c r="I1" s="5"/>
      <c r="J1" s="5"/>
      <c r="K1" s="5"/>
      <c r="L1" s="6"/>
    </row>
    <row r="2" spans="1:12" ht="15.75" thickBot="1"/>
    <row r="3" spans="1:12" s="7" customFormat="1" ht="56.25" customHeight="1">
      <c r="B3" s="8" t="s">
        <v>2</v>
      </c>
      <c r="C3" s="9" t="s">
        <v>3</v>
      </c>
      <c r="D3" s="10"/>
      <c r="E3" s="11" t="s">
        <v>4</v>
      </c>
      <c r="F3" s="12"/>
      <c r="G3" s="13" t="s">
        <v>5</v>
      </c>
      <c r="H3" s="14"/>
      <c r="I3" s="15" t="s">
        <v>6</v>
      </c>
      <c r="J3" s="16"/>
      <c r="K3" s="17" t="s">
        <v>7</v>
      </c>
      <c r="L3" s="18" t="s">
        <v>8</v>
      </c>
    </row>
    <row r="4" spans="1:12" s="19" customFormat="1" ht="13.5" thickBot="1">
      <c r="B4" s="20"/>
      <c r="C4" s="21" t="s">
        <v>9</v>
      </c>
      <c r="D4" s="22"/>
      <c r="E4" s="23" t="s">
        <v>10</v>
      </c>
      <c r="F4" s="24"/>
      <c r="G4" s="25" t="s">
        <v>11</v>
      </c>
      <c r="H4" s="26"/>
      <c r="I4" s="27"/>
      <c r="J4" s="28"/>
      <c r="K4" s="29"/>
      <c r="L4" s="30"/>
    </row>
    <row r="5" spans="1:12" s="19" customFormat="1" ht="13.5" thickBot="1">
      <c r="B5" s="20"/>
      <c r="C5" s="31" t="s">
        <v>12</v>
      </c>
      <c r="D5" s="32" t="s">
        <v>13</v>
      </c>
      <c r="E5" s="31" t="s">
        <v>14</v>
      </c>
      <c r="F5" s="33" t="s">
        <v>15</v>
      </c>
      <c r="G5" s="34" t="s">
        <v>16</v>
      </c>
      <c r="H5" s="35" t="s">
        <v>17</v>
      </c>
      <c r="I5" s="36" t="s">
        <v>18</v>
      </c>
      <c r="J5" s="37" t="s">
        <v>17</v>
      </c>
      <c r="K5" s="38" t="s">
        <v>19</v>
      </c>
      <c r="L5" s="39" t="s">
        <v>19</v>
      </c>
    </row>
    <row r="6" spans="1:12" s="7" customFormat="1" ht="12" customHeight="1" thickBot="1">
      <c r="A6" s="7">
        <v>1</v>
      </c>
      <c r="B6" s="40"/>
      <c r="C6" s="41"/>
      <c r="D6" s="42">
        <f>C6/3</f>
        <v>0</v>
      </c>
      <c r="E6" s="43"/>
      <c r="F6" s="44">
        <f>E6/4</f>
        <v>0</v>
      </c>
      <c r="G6" s="45"/>
      <c r="H6" s="46">
        <f>G6/2</f>
        <v>0</v>
      </c>
      <c r="I6" s="47">
        <f>C6+E6+G6</f>
        <v>0</v>
      </c>
      <c r="J6" s="48">
        <f>I6/9</f>
        <v>0</v>
      </c>
      <c r="K6" s="49"/>
      <c r="L6" s="50"/>
    </row>
    <row r="7" spans="1:12" s="7" customFormat="1" ht="12" customHeight="1" thickBot="1">
      <c r="A7" s="7">
        <f>A6+1</f>
        <v>2</v>
      </c>
      <c r="B7" s="51"/>
      <c r="C7" s="41"/>
      <c r="D7" s="42">
        <f t="shared" ref="D7:D39" si="0">C7/3</f>
        <v>0</v>
      </c>
      <c r="E7" s="43"/>
      <c r="F7" s="52">
        <f t="shared" ref="F7:F39" si="1">E7/4</f>
        <v>0</v>
      </c>
      <c r="G7" s="53"/>
      <c r="H7" s="54">
        <f t="shared" ref="H7:H39" si="2">G7/2</f>
        <v>0</v>
      </c>
      <c r="I7" s="55">
        <f t="shared" ref="I7:I39" si="3">C7+E7+G7</f>
        <v>0</v>
      </c>
      <c r="J7" s="56">
        <f t="shared" ref="J7:J39" si="4">I7/9</f>
        <v>0</v>
      </c>
      <c r="K7" s="57"/>
      <c r="L7" s="51"/>
    </row>
    <row r="8" spans="1:12" s="7" customFormat="1" ht="12" customHeight="1" thickBot="1">
      <c r="A8" s="7">
        <f t="shared" ref="A8:A39" si="5">A7+1</f>
        <v>3</v>
      </c>
      <c r="B8" s="51"/>
      <c r="C8" s="41"/>
      <c r="D8" s="42">
        <f t="shared" si="0"/>
        <v>0</v>
      </c>
      <c r="E8" s="43"/>
      <c r="F8" s="52">
        <f t="shared" si="1"/>
        <v>0</v>
      </c>
      <c r="G8" s="53"/>
      <c r="H8" s="54">
        <f t="shared" si="2"/>
        <v>0</v>
      </c>
      <c r="I8" s="55">
        <f t="shared" si="3"/>
        <v>0</v>
      </c>
      <c r="J8" s="56">
        <f t="shared" si="4"/>
        <v>0</v>
      </c>
      <c r="K8" s="57"/>
      <c r="L8" s="51"/>
    </row>
    <row r="9" spans="1:12" s="7" customFormat="1" ht="12" customHeight="1" thickBot="1">
      <c r="A9" s="7">
        <f t="shared" si="5"/>
        <v>4</v>
      </c>
      <c r="B9" s="51"/>
      <c r="C9" s="41"/>
      <c r="D9" s="42">
        <f t="shared" si="0"/>
        <v>0</v>
      </c>
      <c r="E9" s="43"/>
      <c r="F9" s="52">
        <f t="shared" si="1"/>
        <v>0</v>
      </c>
      <c r="G9" s="53"/>
      <c r="H9" s="54">
        <f t="shared" si="2"/>
        <v>0</v>
      </c>
      <c r="I9" s="55">
        <f t="shared" si="3"/>
        <v>0</v>
      </c>
      <c r="J9" s="56">
        <f t="shared" si="4"/>
        <v>0</v>
      </c>
      <c r="K9" s="57"/>
      <c r="L9" s="51"/>
    </row>
    <row r="10" spans="1:12" s="7" customFormat="1" ht="12" customHeight="1" thickBot="1">
      <c r="A10" s="7">
        <f t="shared" si="5"/>
        <v>5</v>
      </c>
      <c r="B10" s="51"/>
      <c r="C10" s="41"/>
      <c r="D10" s="42">
        <f t="shared" si="0"/>
        <v>0</v>
      </c>
      <c r="E10" s="43"/>
      <c r="F10" s="52">
        <f t="shared" si="1"/>
        <v>0</v>
      </c>
      <c r="G10" s="53"/>
      <c r="H10" s="54">
        <f t="shared" si="2"/>
        <v>0</v>
      </c>
      <c r="I10" s="55">
        <f t="shared" si="3"/>
        <v>0</v>
      </c>
      <c r="J10" s="56">
        <f t="shared" si="4"/>
        <v>0</v>
      </c>
      <c r="K10" s="57"/>
      <c r="L10" s="51"/>
    </row>
    <row r="11" spans="1:12" s="7" customFormat="1" ht="12" customHeight="1" thickBot="1">
      <c r="A11" s="7">
        <f t="shared" si="5"/>
        <v>6</v>
      </c>
      <c r="B11" s="51"/>
      <c r="C11" s="41"/>
      <c r="D11" s="42">
        <f t="shared" si="0"/>
        <v>0</v>
      </c>
      <c r="E11" s="43"/>
      <c r="F11" s="52">
        <f t="shared" si="1"/>
        <v>0</v>
      </c>
      <c r="G11" s="53"/>
      <c r="H11" s="54">
        <f t="shared" si="2"/>
        <v>0</v>
      </c>
      <c r="I11" s="55">
        <f t="shared" si="3"/>
        <v>0</v>
      </c>
      <c r="J11" s="56">
        <f t="shared" si="4"/>
        <v>0</v>
      </c>
      <c r="K11" s="57"/>
      <c r="L11" s="51"/>
    </row>
    <row r="12" spans="1:12" s="7" customFormat="1" ht="12" customHeight="1" thickBot="1">
      <c r="A12" s="7">
        <f t="shared" si="5"/>
        <v>7</v>
      </c>
      <c r="B12" s="51"/>
      <c r="C12" s="41"/>
      <c r="D12" s="42">
        <f t="shared" si="0"/>
        <v>0</v>
      </c>
      <c r="E12" s="43"/>
      <c r="F12" s="52">
        <f t="shared" si="1"/>
        <v>0</v>
      </c>
      <c r="G12" s="53"/>
      <c r="H12" s="54">
        <f t="shared" si="2"/>
        <v>0</v>
      </c>
      <c r="I12" s="55">
        <f t="shared" si="3"/>
        <v>0</v>
      </c>
      <c r="J12" s="56">
        <f t="shared" si="4"/>
        <v>0</v>
      </c>
      <c r="K12" s="57"/>
      <c r="L12" s="51"/>
    </row>
    <row r="13" spans="1:12" s="7" customFormat="1" ht="12" customHeight="1" thickBot="1">
      <c r="A13" s="7">
        <f t="shared" si="5"/>
        <v>8</v>
      </c>
      <c r="B13" s="51"/>
      <c r="C13" s="41"/>
      <c r="D13" s="42">
        <f t="shared" si="0"/>
        <v>0</v>
      </c>
      <c r="E13" s="43"/>
      <c r="F13" s="52">
        <f t="shared" si="1"/>
        <v>0</v>
      </c>
      <c r="G13" s="53"/>
      <c r="H13" s="54">
        <f t="shared" si="2"/>
        <v>0</v>
      </c>
      <c r="I13" s="55">
        <f t="shared" si="3"/>
        <v>0</v>
      </c>
      <c r="J13" s="56">
        <f t="shared" si="4"/>
        <v>0</v>
      </c>
      <c r="K13" s="57"/>
      <c r="L13" s="51"/>
    </row>
    <row r="14" spans="1:12" s="7" customFormat="1" ht="12" customHeight="1" thickBot="1">
      <c r="A14" s="7">
        <f t="shared" si="5"/>
        <v>9</v>
      </c>
      <c r="B14" s="51"/>
      <c r="C14" s="41"/>
      <c r="D14" s="42">
        <f t="shared" si="0"/>
        <v>0</v>
      </c>
      <c r="E14" s="43"/>
      <c r="F14" s="52">
        <f t="shared" si="1"/>
        <v>0</v>
      </c>
      <c r="G14" s="53"/>
      <c r="H14" s="54">
        <f t="shared" si="2"/>
        <v>0</v>
      </c>
      <c r="I14" s="55">
        <f t="shared" si="3"/>
        <v>0</v>
      </c>
      <c r="J14" s="56">
        <f t="shared" si="4"/>
        <v>0</v>
      </c>
      <c r="K14" s="57"/>
      <c r="L14" s="51"/>
    </row>
    <row r="15" spans="1:12" s="7" customFormat="1" ht="12" customHeight="1" thickBot="1">
      <c r="A15" s="7">
        <f t="shared" si="5"/>
        <v>10</v>
      </c>
      <c r="B15" s="51"/>
      <c r="C15" s="41"/>
      <c r="D15" s="42">
        <f t="shared" si="0"/>
        <v>0</v>
      </c>
      <c r="E15" s="43"/>
      <c r="F15" s="52">
        <f t="shared" si="1"/>
        <v>0</v>
      </c>
      <c r="G15" s="53"/>
      <c r="H15" s="54">
        <f t="shared" si="2"/>
        <v>0</v>
      </c>
      <c r="I15" s="55">
        <f t="shared" si="3"/>
        <v>0</v>
      </c>
      <c r="J15" s="56">
        <f t="shared" si="4"/>
        <v>0</v>
      </c>
      <c r="K15" s="57"/>
      <c r="L15" s="51"/>
    </row>
    <row r="16" spans="1:12" s="7" customFormat="1" ht="12" customHeight="1" thickBot="1">
      <c r="A16" s="7">
        <f t="shared" si="5"/>
        <v>11</v>
      </c>
      <c r="B16" s="51"/>
      <c r="C16" s="41"/>
      <c r="D16" s="42">
        <f t="shared" si="0"/>
        <v>0</v>
      </c>
      <c r="E16" s="43"/>
      <c r="F16" s="52">
        <f t="shared" si="1"/>
        <v>0</v>
      </c>
      <c r="G16" s="53"/>
      <c r="H16" s="54">
        <f t="shared" si="2"/>
        <v>0</v>
      </c>
      <c r="I16" s="55">
        <f t="shared" si="3"/>
        <v>0</v>
      </c>
      <c r="J16" s="56">
        <f t="shared" si="4"/>
        <v>0</v>
      </c>
      <c r="K16" s="57"/>
      <c r="L16" s="51"/>
    </row>
    <row r="17" spans="1:12" s="7" customFormat="1" ht="12" customHeight="1" thickBot="1">
      <c r="A17" s="7">
        <f t="shared" si="5"/>
        <v>12</v>
      </c>
      <c r="B17" s="51"/>
      <c r="C17" s="41"/>
      <c r="D17" s="42">
        <f t="shared" si="0"/>
        <v>0</v>
      </c>
      <c r="E17" s="43"/>
      <c r="F17" s="52">
        <f t="shared" si="1"/>
        <v>0</v>
      </c>
      <c r="G17" s="53"/>
      <c r="H17" s="54">
        <f t="shared" si="2"/>
        <v>0</v>
      </c>
      <c r="I17" s="55">
        <f t="shared" si="3"/>
        <v>0</v>
      </c>
      <c r="J17" s="56">
        <f t="shared" si="4"/>
        <v>0</v>
      </c>
      <c r="K17" s="57"/>
      <c r="L17" s="51"/>
    </row>
    <row r="18" spans="1:12" s="7" customFormat="1" ht="12" customHeight="1" thickBot="1">
      <c r="A18" s="7">
        <f t="shared" si="5"/>
        <v>13</v>
      </c>
      <c r="B18" s="51"/>
      <c r="C18" s="41"/>
      <c r="D18" s="42">
        <f t="shared" si="0"/>
        <v>0</v>
      </c>
      <c r="E18" s="43"/>
      <c r="F18" s="52">
        <f t="shared" si="1"/>
        <v>0</v>
      </c>
      <c r="G18" s="53"/>
      <c r="H18" s="54">
        <f t="shared" si="2"/>
        <v>0</v>
      </c>
      <c r="I18" s="55">
        <f t="shared" si="3"/>
        <v>0</v>
      </c>
      <c r="J18" s="56">
        <f t="shared" si="4"/>
        <v>0</v>
      </c>
      <c r="K18" s="57"/>
      <c r="L18" s="51"/>
    </row>
    <row r="19" spans="1:12" s="7" customFormat="1" ht="12" customHeight="1" thickBot="1">
      <c r="A19" s="7">
        <f t="shared" si="5"/>
        <v>14</v>
      </c>
      <c r="B19" s="51"/>
      <c r="C19" s="41"/>
      <c r="D19" s="42">
        <f t="shared" si="0"/>
        <v>0</v>
      </c>
      <c r="E19" s="43"/>
      <c r="F19" s="52">
        <f t="shared" si="1"/>
        <v>0</v>
      </c>
      <c r="G19" s="53"/>
      <c r="H19" s="54">
        <f t="shared" si="2"/>
        <v>0</v>
      </c>
      <c r="I19" s="55">
        <f t="shared" si="3"/>
        <v>0</v>
      </c>
      <c r="J19" s="56">
        <f t="shared" si="4"/>
        <v>0</v>
      </c>
      <c r="K19" s="57"/>
      <c r="L19" s="51"/>
    </row>
    <row r="20" spans="1:12" s="7" customFormat="1" ht="12" customHeight="1" thickBot="1">
      <c r="A20" s="7">
        <f t="shared" si="5"/>
        <v>15</v>
      </c>
      <c r="B20" s="51"/>
      <c r="C20" s="41"/>
      <c r="D20" s="42">
        <f t="shared" si="0"/>
        <v>0</v>
      </c>
      <c r="E20" s="43"/>
      <c r="F20" s="52">
        <f t="shared" si="1"/>
        <v>0</v>
      </c>
      <c r="G20" s="53"/>
      <c r="H20" s="54">
        <f t="shared" si="2"/>
        <v>0</v>
      </c>
      <c r="I20" s="55">
        <f t="shared" si="3"/>
        <v>0</v>
      </c>
      <c r="J20" s="56">
        <f t="shared" si="4"/>
        <v>0</v>
      </c>
      <c r="K20" s="57"/>
      <c r="L20" s="51"/>
    </row>
    <row r="21" spans="1:12" s="7" customFormat="1" ht="12" customHeight="1" thickBot="1">
      <c r="A21" s="7">
        <f t="shared" si="5"/>
        <v>16</v>
      </c>
      <c r="B21" s="51"/>
      <c r="C21" s="41"/>
      <c r="D21" s="42">
        <f t="shared" si="0"/>
        <v>0</v>
      </c>
      <c r="E21" s="43"/>
      <c r="F21" s="52">
        <f t="shared" si="1"/>
        <v>0</v>
      </c>
      <c r="G21" s="53"/>
      <c r="H21" s="54">
        <f t="shared" si="2"/>
        <v>0</v>
      </c>
      <c r="I21" s="55">
        <f t="shared" si="3"/>
        <v>0</v>
      </c>
      <c r="J21" s="56">
        <f t="shared" si="4"/>
        <v>0</v>
      </c>
      <c r="K21" s="57"/>
      <c r="L21" s="51"/>
    </row>
    <row r="22" spans="1:12" s="7" customFormat="1" ht="12" customHeight="1" thickBot="1">
      <c r="A22" s="7">
        <f t="shared" si="5"/>
        <v>17</v>
      </c>
      <c r="B22" s="51"/>
      <c r="C22" s="41"/>
      <c r="D22" s="42">
        <f t="shared" si="0"/>
        <v>0</v>
      </c>
      <c r="E22" s="43"/>
      <c r="F22" s="52">
        <f t="shared" si="1"/>
        <v>0</v>
      </c>
      <c r="G22" s="53"/>
      <c r="H22" s="54">
        <f t="shared" si="2"/>
        <v>0</v>
      </c>
      <c r="I22" s="55">
        <f t="shared" si="3"/>
        <v>0</v>
      </c>
      <c r="J22" s="56">
        <f t="shared" si="4"/>
        <v>0</v>
      </c>
      <c r="K22" s="57"/>
      <c r="L22" s="51"/>
    </row>
    <row r="23" spans="1:12" s="7" customFormat="1" ht="12" customHeight="1" thickBot="1">
      <c r="A23" s="7">
        <f t="shared" si="5"/>
        <v>18</v>
      </c>
      <c r="B23" s="51"/>
      <c r="C23" s="41"/>
      <c r="D23" s="42">
        <f t="shared" si="0"/>
        <v>0</v>
      </c>
      <c r="E23" s="43"/>
      <c r="F23" s="52">
        <f t="shared" si="1"/>
        <v>0</v>
      </c>
      <c r="G23" s="53"/>
      <c r="H23" s="54">
        <f t="shared" si="2"/>
        <v>0</v>
      </c>
      <c r="I23" s="55">
        <f t="shared" si="3"/>
        <v>0</v>
      </c>
      <c r="J23" s="56">
        <f t="shared" si="4"/>
        <v>0</v>
      </c>
      <c r="K23" s="57"/>
      <c r="L23" s="51"/>
    </row>
    <row r="24" spans="1:12" s="7" customFormat="1" ht="12" customHeight="1" thickBot="1">
      <c r="A24" s="7">
        <f t="shared" si="5"/>
        <v>19</v>
      </c>
      <c r="B24" s="51"/>
      <c r="C24" s="41"/>
      <c r="D24" s="42">
        <f t="shared" si="0"/>
        <v>0</v>
      </c>
      <c r="E24" s="43"/>
      <c r="F24" s="52">
        <f t="shared" si="1"/>
        <v>0</v>
      </c>
      <c r="G24" s="53"/>
      <c r="H24" s="54">
        <f t="shared" si="2"/>
        <v>0</v>
      </c>
      <c r="I24" s="55">
        <f t="shared" si="3"/>
        <v>0</v>
      </c>
      <c r="J24" s="56">
        <f t="shared" si="4"/>
        <v>0</v>
      </c>
      <c r="K24" s="57"/>
      <c r="L24" s="51"/>
    </row>
    <row r="25" spans="1:12" s="7" customFormat="1" ht="12" customHeight="1" thickBot="1">
      <c r="A25" s="7">
        <f t="shared" si="5"/>
        <v>20</v>
      </c>
      <c r="B25" s="51"/>
      <c r="C25" s="41"/>
      <c r="D25" s="42">
        <f t="shared" si="0"/>
        <v>0</v>
      </c>
      <c r="E25" s="43"/>
      <c r="F25" s="52">
        <f t="shared" si="1"/>
        <v>0</v>
      </c>
      <c r="G25" s="53"/>
      <c r="H25" s="54">
        <f t="shared" si="2"/>
        <v>0</v>
      </c>
      <c r="I25" s="55">
        <f t="shared" si="3"/>
        <v>0</v>
      </c>
      <c r="J25" s="56">
        <f t="shared" si="4"/>
        <v>0</v>
      </c>
      <c r="K25" s="57"/>
      <c r="L25" s="51"/>
    </row>
    <row r="26" spans="1:12" s="7" customFormat="1" ht="12" customHeight="1" thickBot="1">
      <c r="A26" s="7">
        <f t="shared" si="5"/>
        <v>21</v>
      </c>
      <c r="B26" s="51"/>
      <c r="C26" s="41"/>
      <c r="D26" s="42">
        <f t="shared" si="0"/>
        <v>0</v>
      </c>
      <c r="E26" s="43"/>
      <c r="F26" s="52">
        <f t="shared" si="1"/>
        <v>0</v>
      </c>
      <c r="G26" s="53"/>
      <c r="H26" s="54">
        <f t="shared" si="2"/>
        <v>0</v>
      </c>
      <c r="I26" s="55">
        <f t="shared" si="3"/>
        <v>0</v>
      </c>
      <c r="J26" s="56">
        <f t="shared" si="4"/>
        <v>0</v>
      </c>
      <c r="K26" s="57"/>
      <c r="L26" s="51"/>
    </row>
    <row r="27" spans="1:12" s="7" customFormat="1" ht="12" customHeight="1" thickBot="1">
      <c r="A27" s="7">
        <f t="shared" si="5"/>
        <v>22</v>
      </c>
      <c r="B27" s="51"/>
      <c r="C27" s="41"/>
      <c r="D27" s="42">
        <f t="shared" si="0"/>
        <v>0</v>
      </c>
      <c r="E27" s="43"/>
      <c r="F27" s="52">
        <f t="shared" si="1"/>
        <v>0</v>
      </c>
      <c r="G27" s="53"/>
      <c r="H27" s="54">
        <f t="shared" si="2"/>
        <v>0</v>
      </c>
      <c r="I27" s="55">
        <f t="shared" si="3"/>
        <v>0</v>
      </c>
      <c r="J27" s="56">
        <f t="shared" si="4"/>
        <v>0</v>
      </c>
      <c r="K27" s="57"/>
      <c r="L27" s="51"/>
    </row>
    <row r="28" spans="1:12" s="7" customFormat="1" ht="12" customHeight="1" thickBot="1">
      <c r="A28" s="7">
        <f t="shared" si="5"/>
        <v>23</v>
      </c>
      <c r="B28" s="51"/>
      <c r="C28" s="41"/>
      <c r="D28" s="42">
        <f t="shared" si="0"/>
        <v>0</v>
      </c>
      <c r="E28" s="43"/>
      <c r="F28" s="52">
        <f t="shared" si="1"/>
        <v>0</v>
      </c>
      <c r="G28" s="53"/>
      <c r="H28" s="54">
        <f t="shared" si="2"/>
        <v>0</v>
      </c>
      <c r="I28" s="55">
        <f t="shared" si="3"/>
        <v>0</v>
      </c>
      <c r="J28" s="56">
        <f t="shared" si="4"/>
        <v>0</v>
      </c>
      <c r="K28" s="57"/>
      <c r="L28" s="51"/>
    </row>
    <row r="29" spans="1:12" s="7" customFormat="1" ht="12" customHeight="1" thickBot="1">
      <c r="A29" s="7">
        <f t="shared" si="5"/>
        <v>24</v>
      </c>
      <c r="B29" s="51"/>
      <c r="C29" s="41"/>
      <c r="D29" s="42">
        <f t="shared" si="0"/>
        <v>0</v>
      </c>
      <c r="E29" s="43"/>
      <c r="F29" s="52">
        <f t="shared" si="1"/>
        <v>0</v>
      </c>
      <c r="G29" s="53"/>
      <c r="H29" s="54">
        <f t="shared" si="2"/>
        <v>0</v>
      </c>
      <c r="I29" s="55">
        <f t="shared" si="3"/>
        <v>0</v>
      </c>
      <c r="J29" s="56">
        <f t="shared" si="4"/>
        <v>0</v>
      </c>
      <c r="K29" s="57"/>
      <c r="L29" s="51"/>
    </row>
    <row r="30" spans="1:12" s="7" customFormat="1" ht="12" customHeight="1" thickBot="1">
      <c r="A30" s="7">
        <f t="shared" si="5"/>
        <v>25</v>
      </c>
      <c r="B30" s="51"/>
      <c r="C30" s="41"/>
      <c r="D30" s="42">
        <f t="shared" si="0"/>
        <v>0</v>
      </c>
      <c r="E30" s="43"/>
      <c r="F30" s="52">
        <f t="shared" si="1"/>
        <v>0</v>
      </c>
      <c r="G30" s="53"/>
      <c r="H30" s="54">
        <f t="shared" si="2"/>
        <v>0</v>
      </c>
      <c r="I30" s="55">
        <f t="shared" si="3"/>
        <v>0</v>
      </c>
      <c r="J30" s="56">
        <f t="shared" si="4"/>
        <v>0</v>
      </c>
      <c r="K30" s="57"/>
      <c r="L30" s="51"/>
    </row>
    <row r="31" spans="1:12" s="7" customFormat="1" ht="12" customHeight="1" thickBot="1">
      <c r="A31" s="7">
        <f t="shared" si="5"/>
        <v>26</v>
      </c>
      <c r="B31" s="51"/>
      <c r="C31" s="41"/>
      <c r="D31" s="42">
        <f t="shared" si="0"/>
        <v>0</v>
      </c>
      <c r="E31" s="43"/>
      <c r="F31" s="52">
        <f t="shared" si="1"/>
        <v>0</v>
      </c>
      <c r="G31" s="53"/>
      <c r="H31" s="54">
        <f t="shared" si="2"/>
        <v>0</v>
      </c>
      <c r="I31" s="55">
        <f t="shared" si="3"/>
        <v>0</v>
      </c>
      <c r="J31" s="56">
        <f t="shared" si="4"/>
        <v>0</v>
      </c>
      <c r="K31" s="57"/>
      <c r="L31" s="51"/>
    </row>
    <row r="32" spans="1:12" s="7" customFormat="1" ht="12" customHeight="1" thickBot="1">
      <c r="A32" s="7">
        <f t="shared" si="5"/>
        <v>27</v>
      </c>
      <c r="B32" s="51"/>
      <c r="C32" s="41"/>
      <c r="D32" s="42">
        <f t="shared" si="0"/>
        <v>0</v>
      </c>
      <c r="E32" s="43"/>
      <c r="F32" s="52">
        <f t="shared" si="1"/>
        <v>0</v>
      </c>
      <c r="G32" s="53"/>
      <c r="H32" s="54">
        <f t="shared" si="2"/>
        <v>0</v>
      </c>
      <c r="I32" s="55">
        <f t="shared" si="3"/>
        <v>0</v>
      </c>
      <c r="J32" s="56">
        <f t="shared" si="4"/>
        <v>0</v>
      </c>
      <c r="K32" s="57"/>
      <c r="L32" s="51"/>
    </row>
    <row r="33" spans="1:12" s="7" customFormat="1" ht="12" customHeight="1" thickBot="1">
      <c r="A33" s="7">
        <f t="shared" si="5"/>
        <v>28</v>
      </c>
      <c r="B33" s="51"/>
      <c r="C33" s="41"/>
      <c r="D33" s="42">
        <f t="shared" si="0"/>
        <v>0</v>
      </c>
      <c r="E33" s="43"/>
      <c r="F33" s="52">
        <f t="shared" si="1"/>
        <v>0</v>
      </c>
      <c r="G33" s="53"/>
      <c r="H33" s="54">
        <f t="shared" si="2"/>
        <v>0</v>
      </c>
      <c r="I33" s="55">
        <f t="shared" si="3"/>
        <v>0</v>
      </c>
      <c r="J33" s="56">
        <f t="shared" si="4"/>
        <v>0</v>
      </c>
      <c r="K33" s="57"/>
      <c r="L33" s="51"/>
    </row>
    <row r="34" spans="1:12" s="7" customFormat="1" ht="12" customHeight="1" thickBot="1">
      <c r="A34" s="7">
        <f t="shared" si="5"/>
        <v>29</v>
      </c>
      <c r="B34" s="51"/>
      <c r="C34" s="41"/>
      <c r="D34" s="42">
        <f t="shared" si="0"/>
        <v>0</v>
      </c>
      <c r="E34" s="43"/>
      <c r="F34" s="52">
        <f t="shared" si="1"/>
        <v>0</v>
      </c>
      <c r="G34" s="53"/>
      <c r="H34" s="54">
        <f t="shared" si="2"/>
        <v>0</v>
      </c>
      <c r="I34" s="55">
        <f t="shared" si="3"/>
        <v>0</v>
      </c>
      <c r="J34" s="56">
        <f t="shared" si="4"/>
        <v>0</v>
      </c>
      <c r="K34" s="57"/>
      <c r="L34" s="51"/>
    </row>
    <row r="35" spans="1:12" s="7" customFormat="1" ht="12" customHeight="1" thickBot="1">
      <c r="A35" s="7">
        <f t="shared" si="5"/>
        <v>30</v>
      </c>
      <c r="B35" s="51"/>
      <c r="C35" s="41"/>
      <c r="D35" s="42">
        <f t="shared" si="0"/>
        <v>0</v>
      </c>
      <c r="E35" s="43"/>
      <c r="F35" s="52">
        <f t="shared" si="1"/>
        <v>0</v>
      </c>
      <c r="G35" s="53"/>
      <c r="H35" s="54">
        <f t="shared" si="2"/>
        <v>0</v>
      </c>
      <c r="I35" s="55">
        <f t="shared" si="3"/>
        <v>0</v>
      </c>
      <c r="J35" s="56">
        <f t="shared" si="4"/>
        <v>0</v>
      </c>
      <c r="K35" s="57"/>
      <c r="L35" s="51"/>
    </row>
    <row r="36" spans="1:12" s="7" customFormat="1" ht="12" customHeight="1" thickBot="1">
      <c r="A36" s="7">
        <f t="shared" si="5"/>
        <v>31</v>
      </c>
      <c r="B36" s="51"/>
      <c r="C36" s="41"/>
      <c r="D36" s="42">
        <f t="shared" si="0"/>
        <v>0</v>
      </c>
      <c r="E36" s="43"/>
      <c r="F36" s="52">
        <f t="shared" si="1"/>
        <v>0</v>
      </c>
      <c r="G36" s="53"/>
      <c r="H36" s="54">
        <f t="shared" si="2"/>
        <v>0</v>
      </c>
      <c r="I36" s="55">
        <f t="shared" si="3"/>
        <v>0</v>
      </c>
      <c r="J36" s="56">
        <f t="shared" si="4"/>
        <v>0</v>
      </c>
      <c r="K36" s="57"/>
      <c r="L36" s="51"/>
    </row>
    <row r="37" spans="1:12" s="7" customFormat="1" ht="12" customHeight="1" thickBot="1">
      <c r="A37" s="7">
        <f t="shared" si="5"/>
        <v>32</v>
      </c>
      <c r="B37" s="51"/>
      <c r="C37" s="41"/>
      <c r="D37" s="42">
        <f t="shared" si="0"/>
        <v>0</v>
      </c>
      <c r="E37" s="43"/>
      <c r="F37" s="52">
        <f t="shared" si="1"/>
        <v>0</v>
      </c>
      <c r="G37" s="53"/>
      <c r="H37" s="54">
        <f t="shared" si="2"/>
        <v>0</v>
      </c>
      <c r="I37" s="55">
        <f t="shared" si="3"/>
        <v>0</v>
      </c>
      <c r="J37" s="56">
        <f t="shared" si="4"/>
        <v>0</v>
      </c>
      <c r="K37" s="57"/>
      <c r="L37" s="51"/>
    </row>
    <row r="38" spans="1:12" s="7" customFormat="1" ht="12" customHeight="1" thickBot="1">
      <c r="A38" s="7">
        <f t="shared" si="5"/>
        <v>33</v>
      </c>
      <c r="B38" s="51"/>
      <c r="C38" s="41"/>
      <c r="D38" s="42">
        <f t="shared" si="0"/>
        <v>0</v>
      </c>
      <c r="E38" s="43"/>
      <c r="F38" s="52">
        <f t="shared" si="1"/>
        <v>0</v>
      </c>
      <c r="G38" s="53"/>
      <c r="H38" s="54">
        <f t="shared" si="2"/>
        <v>0</v>
      </c>
      <c r="I38" s="55">
        <f t="shared" si="3"/>
        <v>0</v>
      </c>
      <c r="J38" s="56">
        <f t="shared" si="4"/>
        <v>0</v>
      </c>
      <c r="K38" s="57"/>
      <c r="L38" s="51"/>
    </row>
    <row r="39" spans="1:12" s="7" customFormat="1" ht="12" customHeight="1" thickBot="1">
      <c r="A39" s="7">
        <f t="shared" si="5"/>
        <v>34</v>
      </c>
      <c r="B39" s="58"/>
      <c r="C39" s="59"/>
      <c r="D39" s="60">
        <f t="shared" si="0"/>
        <v>0</v>
      </c>
      <c r="E39" s="61"/>
      <c r="F39" s="62">
        <f t="shared" si="1"/>
        <v>0</v>
      </c>
      <c r="G39" s="63"/>
      <c r="H39" s="64">
        <f t="shared" si="2"/>
        <v>0</v>
      </c>
      <c r="I39" s="65">
        <f t="shared" si="3"/>
        <v>0</v>
      </c>
      <c r="J39" s="66">
        <f t="shared" si="4"/>
        <v>0</v>
      </c>
      <c r="K39" s="67"/>
      <c r="L39" s="58"/>
    </row>
    <row r="40" spans="1:12" s="7" customFormat="1" ht="12.75">
      <c r="B40" s="40" t="s">
        <v>20</v>
      </c>
      <c r="C40" s="68" t="e">
        <f t="shared" ref="C40:J40" si="6">AVERAGE(C6:C39)</f>
        <v>#DIV/0!</v>
      </c>
      <c r="D40" s="69">
        <f t="shared" si="6"/>
        <v>0</v>
      </c>
      <c r="E40" s="70" t="e">
        <f t="shared" si="6"/>
        <v>#DIV/0!</v>
      </c>
      <c r="F40" s="52">
        <f t="shared" si="6"/>
        <v>0</v>
      </c>
      <c r="G40" s="53" t="e">
        <f t="shared" si="6"/>
        <v>#DIV/0!</v>
      </c>
      <c r="H40" s="54">
        <f t="shared" si="6"/>
        <v>0</v>
      </c>
      <c r="I40" s="56">
        <f t="shared" si="6"/>
        <v>0</v>
      </c>
      <c r="J40" s="71">
        <f t="shared" si="6"/>
        <v>0</v>
      </c>
      <c r="K40" s="72"/>
      <c r="L40" s="73"/>
    </row>
    <row r="41" spans="1:12" s="7" customFormat="1" ht="12.75">
      <c r="B41" s="51" t="s">
        <v>21</v>
      </c>
      <c r="C41" s="74">
        <f t="shared" ref="C41:J41" si="7">MAX(C6:C39)</f>
        <v>0</v>
      </c>
      <c r="D41" s="75">
        <f t="shared" si="7"/>
        <v>0</v>
      </c>
      <c r="E41" s="76">
        <f t="shared" si="7"/>
        <v>0</v>
      </c>
      <c r="F41" s="77">
        <f t="shared" si="7"/>
        <v>0</v>
      </c>
      <c r="G41" s="78">
        <f t="shared" si="7"/>
        <v>0</v>
      </c>
      <c r="H41" s="79">
        <f t="shared" si="7"/>
        <v>0</v>
      </c>
      <c r="I41" s="80">
        <f t="shared" si="7"/>
        <v>0</v>
      </c>
      <c r="J41" s="81">
        <f t="shared" si="7"/>
        <v>0</v>
      </c>
      <c r="K41" s="82"/>
      <c r="L41" s="83"/>
    </row>
    <row r="42" spans="1:12" s="7" customFormat="1" ht="12.75">
      <c r="B42" s="51" t="s">
        <v>22</v>
      </c>
      <c r="C42" s="74">
        <f t="shared" ref="C42:J42" si="8">MIN(C6:C39)</f>
        <v>0</v>
      </c>
      <c r="D42" s="75">
        <f t="shared" si="8"/>
        <v>0</v>
      </c>
      <c r="E42" s="76">
        <f t="shared" si="8"/>
        <v>0</v>
      </c>
      <c r="F42" s="77">
        <f t="shared" si="8"/>
        <v>0</v>
      </c>
      <c r="G42" s="78">
        <f t="shared" si="8"/>
        <v>0</v>
      </c>
      <c r="H42" s="79">
        <f t="shared" si="8"/>
        <v>0</v>
      </c>
      <c r="I42" s="80">
        <f t="shared" si="8"/>
        <v>0</v>
      </c>
      <c r="J42" s="81">
        <f t="shared" si="8"/>
        <v>0</v>
      </c>
      <c r="K42" s="82"/>
      <c r="L42" s="83"/>
    </row>
    <row r="43" spans="1:12" s="7" customFormat="1" ht="13.5" thickBot="1">
      <c r="B43" s="84" t="s">
        <v>23</v>
      </c>
      <c r="C43" s="85" t="e">
        <f>STDEV(C6:C39)</f>
        <v>#DIV/0!</v>
      </c>
      <c r="D43" s="86">
        <f t="shared" ref="D43:J43" si="9">STDEV(D6:D39)</f>
        <v>0</v>
      </c>
      <c r="E43" s="85" t="e">
        <f t="shared" si="9"/>
        <v>#DIV/0!</v>
      </c>
      <c r="F43" s="87">
        <f t="shared" si="9"/>
        <v>0</v>
      </c>
      <c r="G43" s="85" t="e">
        <f t="shared" si="9"/>
        <v>#DIV/0!</v>
      </c>
      <c r="H43" s="88">
        <f t="shared" si="9"/>
        <v>0</v>
      </c>
      <c r="I43" s="89">
        <f t="shared" si="9"/>
        <v>0</v>
      </c>
      <c r="J43" s="89">
        <f t="shared" si="9"/>
        <v>0</v>
      </c>
      <c r="K43" s="90"/>
      <c r="L43" s="91"/>
    </row>
    <row r="44" spans="1:12" s="7" customFormat="1" ht="12.75">
      <c r="G44" s="92"/>
    </row>
    <row r="45" spans="1:12" s="7" customFormat="1" ht="12.75">
      <c r="G45" s="92"/>
    </row>
    <row r="46" spans="1:12" s="7" customFormat="1" ht="12.75"/>
    <row r="47" spans="1:12" s="7" customFormat="1" ht="12.75"/>
    <row r="48" spans="1:12" s="7" customFormat="1" ht="12.75"/>
    <row r="49" s="7" customFormat="1" ht="12.75"/>
    <row r="50" s="7" customFormat="1" ht="12.75"/>
    <row r="51" s="7" customFormat="1" ht="12.75"/>
    <row r="52" s="7" customFormat="1" ht="12.75"/>
    <row r="53" s="7" customFormat="1" ht="12.75"/>
    <row r="54" s="7" customFormat="1" ht="12.75"/>
    <row r="55" s="7" customFormat="1" ht="12.75"/>
    <row r="56" s="7" customFormat="1" ht="12.75"/>
    <row r="57" s="7" customFormat="1" ht="12.75"/>
    <row r="58" s="7" customFormat="1" ht="12.75"/>
    <row r="59" s="7" customFormat="1" ht="12.75"/>
    <row r="60" s="7" customFormat="1" ht="12.75"/>
    <row r="61" s="7" customFormat="1" ht="12.75"/>
    <row r="62" s="7" customFormat="1" ht="12.75"/>
    <row r="63" s="7" customFormat="1" ht="12.75"/>
    <row r="64" s="7" customFormat="1" ht="12.75"/>
    <row r="65" s="7" customFormat="1" ht="12.75"/>
    <row r="66" s="7" customFormat="1" ht="12.75"/>
    <row r="67" s="7" customFormat="1" ht="12.75"/>
    <row r="68" s="7" customFormat="1" ht="12.75"/>
    <row r="69" s="7" customFormat="1" ht="12.75"/>
    <row r="70" s="7" customFormat="1" ht="12.75"/>
    <row r="71" s="7" customFormat="1" ht="12.75"/>
    <row r="72" s="7" customFormat="1" ht="12.75"/>
    <row r="73" s="7" customFormat="1" ht="12.75"/>
    <row r="74" s="7" customFormat="1" ht="12.75"/>
    <row r="75" s="7" customFormat="1" ht="12.75"/>
    <row r="76" s="7" customFormat="1" ht="12.75"/>
    <row r="77" s="7" customFormat="1" ht="12.75"/>
    <row r="78" s="7" customFormat="1" ht="12.75"/>
    <row r="79" s="7" customFormat="1" ht="12.75"/>
    <row r="80" s="7" customFormat="1" ht="12.75"/>
    <row r="81" s="7" customFormat="1" ht="12.75"/>
    <row r="82" s="7" customFormat="1" ht="12.75"/>
    <row r="83" s="7" customFormat="1" ht="12.75"/>
    <row r="84" s="7" customFormat="1" ht="12.75"/>
    <row r="85" s="7" customFormat="1" ht="12.75"/>
    <row r="86" s="7" customFormat="1" ht="12.75"/>
    <row r="87" s="7" customFormat="1" ht="12.75"/>
    <row r="88" s="7" customFormat="1" ht="12.75"/>
    <row r="89" s="7" customFormat="1" ht="12.75"/>
    <row r="90" s="7" customFormat="1" ht="12.75"/>
    <row r="91" s="7" customFormat="1" ht="12.75"/>
    <row r="92" s="7" customFormat="1" ht="12.75"/>
    <row r="93" s="7" customFormat="1" ht="12.75"/>
    <row r="94" s="7" customFormat="1" ht="12.75"/>
    <row r="95" s="7" customFormat="1" ht="12.75"/>
    <row r="96" s="7" customFormat="1" ht="12.75"/>
    <row r="97" s="7" customFormat="1" ht="12.75"/>
    <row r="98" s="7" customFormat="1" ht="12.75"/>
    <row r="99" s="7" customFormat="1" ht="12.75"/>
    <row r="100" s="7" customFormat="1" ht="12.75"/>
    <row r="101" s="7" customFormat="1" ht="12.75"/>
    <row r="102" s="7" customFormat="1" ht="12.75"/>
    <row r="103" s="7" customFormat="1" ht="12.75"/>
    <row r="104" s="7" customFormat="1" ht="12.75"/>
    <row r="105" s="7" customFormat="1" ht="12.75"/>
    <row r="106" s="7" customFormat="1" ht="12.75"/>
    <row r="107" s="7" customFormat="1" ht="12.75"/>
    <row r="108" s="7" customFormat="1" ht="12.75"/>
    <row r="109" s="7" customFormat="1" ht="12.75"/>
    <row r="110" s="7" customFormat="1" ht="12.75"/>
    <row r="111" s="7" customFormat="1" ht="12.75"/>
    <row r="112" s="7" customFormat="1" ht="12.75"/>
    <row r="113" s="7" customFormat="1" ht="12.75"/>
    <row r="114" s="7" customFormat="1" ht="12.75"/>
    <row r="115" s="7" customFormat="1" ht="12.75"/>
    <row r="116" s="7" customFormat="1" ht="12.75"/>
    <row r="117" s="7" customFormat="1" ht="12.75"/>
    <row r="118" s="7" customFormat="1" ht="12.75"/>
    <row r="119" s="7" customFormat="1" ht="12.75"/>
    <row r="120" s="7" customFormat="1" ht="12.75"/>
    <row r="121" s="7" customFormat="1" ht="12.75"/>
    <row r="122" s="7" customFormat="1" ht="12.75"/>
    <row r="123" s="7" customFormat="1" ht="12.75"/>
    <row r="124" s="7" customFormat="1" ht="12.75"/>
    <row r="125" s="7" customFormat="1" ht="12.75"/>
    <row r="126" s="7" customFormat="1" ht="12.75"/>
    <row r="127" s="7" customFormat="1" ht="12.75"/>
    <row r="128" s="7" customFormat="1" ht="12.75"/>
    <row r="129" s="7" customFormat="1" ht="12.75"/>
    <row r="130" s="7" customFormat="1" ht="12.75"/>
    <row r="131" s="7" customFormat="1" ht="12.75"/>
    <row r="132" s="7" customFormat="1" ht="12.75"/>
    <row r="133" s="7" customFormat="1" ht="12.75"/>
    <row r="134" s="7" customFormat="1" ht="12.75"/>
    <row r="135" s="7" customFormat="1" ht="12.75"/>
    <row r="136" s="7" customFormat="1" ht="12.75"/>
    <row r="137" s="7" customFormat="1" ht="12.75"/>
    <row r="138" s="7" customFormat="1" ht="12.75"/>
    <row r="139" s="7" customFormat="1" ht="12.75"/>
    <row r="140" s="7" customFormat="1" ht="12.75"/>
    <row r="141" s="7" customFormat="1" ht="12.75"/>
  </sheetData>
  <mergeCells count="11">
    <mergeCell ref="G4:H4"/>
    <mergeCell ref="F1:L1"/>
    <mergeCell ref="B3:B5"/>
    <mergeCell ref="C3:D3"/>
    <mergeCell ref="E3:F3"/>
    <mergeCell ref="G3:H3"/>
    <mergeCell ref="I3:J4"/>
    <mergeCell ref="K3:K4"/>
    <mergeCell ref="L3:L4"/>
    <mergeCell ref="C4:D4"/>
    <mergeCell ref="E4:F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</dc:creator>
  <cp:lastModifiedBy>WINDOWS</cp:lastModifiedBy>
  <dcterms:created xsi:type="dcterms:W3CDTF">2018-05-04T20:11:53Z</dcterms:created>
  <dcterms:modified xsi:type="dcterms:W3CDTF">2018-05-04T20:12:58Z</dcterms:modified>
</cp:coreProperties>
</file>